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torrad, Auto\Motorrad\Honda CB 1100 RS\Drehzahl-Geschwindigkeit CB 1100RS\"/>
    </mc:Choice>
  </mc:AlternateContent>
  <bookViews>
    <workbookView xWindow="0" yWindow="0" windowWidth="23040" windowHeight="9408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2" i="1" s="1"/>
  <c r="C7" i="1" l="1"/>
  <c r="C12" i="1" s="1"/>
  <c r="C15" i="1" l="1"/>
  <c r="C25" i="1"/>
  <c r="C17" i="1" l="1"/>
  <c r="C23" i="1" s="1"/>
</calcChain>
</file>

<file path=xl/sharedStrings.xml><?xml version="1.0" encoding="utf-8"?>
<sst xmlns="http://schemas.openxmlformats.org/spreadsheetml/2006/main" count="27" uniqueCount="27">
  <si>
    <t>Drehzahl - Geschwindigkeit - Übersetzung</t>
  </si>
  <si>
    <t>Umfang Hinterrad</t>
  </si>
  <si>
    <t>in cm</t>
  </si>
  <si>
    <t>in Km</t>
  </si>
  <si>
    <t>Umdrehung Kurbellwelle</t>
  </si>
  <si>
    <t>U/Min</t>
  </si>
  <si>
    <t>Geschwindigkeit Hinterrad</t>
  </si>
  <si>
    <t>ohne Untersetzung</t>
  </si>
  <si>
    <t>Km/h</t>
  </si>
  <si>
    <t>Primäruntersetzung</t>
  </si>
  <si>
    <t>Untersetzung "Kette"</t>
  </si>
  <si>
    <t>Ritzel vorne</t>
  </si>
  <si>
    <t>Ritzel hinten</t>
  </si>
  <si>
    <t>in Km/h</t>
  </si>
  <si>
    <t>Anmerkung</t>
  </si>
  <si>
    <t>pro Umdrehung</t>
  </si>
  <si>
    <t>Geschw. Nach Primäruntersetzung</t>
  </si>
  <si>
    <t>HONDA CB 1100 RS- FOUR</t>
  </si>
  <si>
    <t>Geschwindigkeit nach "Kette"</t>
  </si>
  <si>
    <r>
      <rPr>
        <sz val="9"/>
        <color theme="1"/>
        <rFont val="Calibri"/>
        <family val="2"/>
        <scheme val="minor"/>
      </rPr>
      <t xml:space="preserve">1.Gang= </t>
    </r>
    <r>
      <rPr>
        <b/>
        <sz val="9"/>
        <color rgb="FF0070C0"/>
        <rFont val="Calibri"/>
        <family val="2"/>
        <scheme val="minor"/>
      </rPr>
      <t>3,083</t>
    </r>
    <r>
      <rPr>
        <sz val="9"/>
        <color theme="1"/>
        <rFont val="Calibri"/>
        <family val="2"/>
        <scheme val="minor"/>
      </rPr>
      <t>; 2.Gang=</t>
    </r>
    <r>
      <rPr>
        <b/>
        <sz val="9"/>
        <color rgb="FF0070C0"/>
        <rFont val="Calibri"/>
        <family val="2"/>
        <scheme val="minor"/>
      </rPr>
      <t>1,941</t>
    </r>
    <r>
      <rPr>
        <sz val="9"/>
        <color theme="1"/>
        <rFont val="Calibri"/>
        <family val="2"/>
        <scheme val="minor"/>
      </rPr>
      <t>; 3. Gang=</t>
    </r>
    <r>
      <rPr>
        <b/>
        <sz val="9"/>
        <color rgb="FF0070C0"/>
        <rFont val="Calibri"/>
        <family val="2"/>
        <scheme val="minor"/>
      </rPr>
      <t>1,478</t>
    </r>
    <r>
      <rPr>
        <sz val="9"/>
        <color theme="1"/>
        <rFont val="Calibri"/>
        <family val="2"/>
        <scheme val="minor"/>
      </rPr>
      <t>; 4.Gang=</t>
    </r>
    <r>
      <rPr>
        <b/>
        <sz val="9"/>
        <color rgb="FF0070C0"/>
        <rFont val="Calibri"/>
        <family val="2"/>
        <scheme val="minor"/>
      </rPr>
      <t>1,240</t>
    </r>
    <r>
      <rPr>
        <sz val="9"/>
        <color theme="1"/>
        <rFont val="Calibri"/>
        <family val="2"/>
        <scheme val="minor"/>
      </rPr>
      <t>; 5.Gang=</t>
    </r>
    <r>
      <rPr>
        <b/>
        <sz val="9"/>
        <color rgb="FF0070C0"/>
        <rFont val="Calibri"/>
        <family val="2"/>
        <scheme val="minor"/>
      </rPr>
      <t>1,074</t>
    </r>
    <r>
      <rPr>
        <sz val="9"/>
        <color theme="1"/>
        <rFont val="Calibri"/>
        <family val="2"/>
        <scheme val="minor"/>
      </rPr>
      <t>; 6.Gang=</t>
    </r>
    <r>
      <rPr>
        <b/>
        <sz val="9"/>
        <color rgb="FF0070C0"/>
        <rFont val="Calibri"/>
        <family val="2"/>
        <scheme val="minor"/>
      </rPr>
      <t>0,964</t>
    </r>
  </si>
  <si>
    <t>Untersetzung X. Gang</t>
  </si>
  <si>
    <t>Geschw. Nach Gang X</t>
  </si>
  <si>
    <t>40 = Standard</t>
  </si>
  <si>
    <t>Zusammenfassung Übersetzungen</t>
  </si>
  <si>
    <t>Endgeschwindigkeit</t>
  </si>
  <si>
    <r>
      <t xml:space="preserve">Abrollumfang in cm = </t>
    </r>
    <r>
      <rPr>
        <b/>
        <sz val="11"/>
        <color theme="1"/>
        <rFont val="Calibri"/>
        <family val="2"/>
        <scheme val="minor"/>
      </rPr>
      <t>192,1</t>
    </r>
    <r>
      <rPr>
        <sz val="11"/>
        <color theme="1"/>
        <rFont val="Calibri"/>
        <family val="2"/>
        <scheme val="minor"/>
      </rPr>
      <t>. Reifen= 180/55/ZR17M  (</t>
    </r>
    <r>
      <rPr>
        <b/>
        <sz val="11"/>
        <color theme="1"/>
        <rFont val="Calibri"/>
        <family val="2"/>
        <scheme val="minor"/>
      </rPr>
      <t>199,2 = EX</t>
    </r>
    <r>
      <rPr>
        <sz val="11"/>
        <color theme="1"/>
        <rFont val="Calibri"/>
        <family val="2"/>
        <scheme val="minor"/>
      </rPr>
      <t>)</t>
    </r>
  </si>
  <si>
    <t>18 =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</si>
</sst>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5" fillId="0" borderId="0" xfId="0" applyFont="1"/>
    <xf numFmtId="49" fontId="0" fillId="0" borderId="0" xfId="0" applyNumberFormat="1"/>
    <xf numFmtId="0" fontId="6" fillId="0" borderId="0" xfId="0" applyFont="1"/>
    <xf numFmtId="0" fontId="7" fillId="0" borderId="0" xfId="0" applyFont="1"/>
    <xf numFmtId="0" fontId="9" fillId="0" borderId="0" xfId="0" applyFont="1"/>
    <xf numFmtId="2" fontId="10" fillId="0" borderId="0" xfId="0" applyNumberFormat="1" applyFont="1"/>
    <xf numFmtId="1" fontId="11" fillId="0" borderId="0" xfId="0" applyNumberFormat="1" applyFont="1"/>
    <xf numFmtId="1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zoomScale="143" zoomScaleNormal="143" workbookViewId="0">
      <selection activeCell="C10" sqref="C10"/>
    </sheetView>
  </sheetViews>
  <sheetFormatPr baseColWidth="10" defaultRowHeight="14.4" x14ac:dyDescent="0.3"/>
  <cols>
    <col min="1" max="1" width="32.77734375" customWidth="1"/>
    <col min="4" max="4" width="4" customWidth="1"/>
    <col min="5" max="5" width="61.77734375" customWidth="1"/>
  </cols>
  <sheetData>
    <row r="1" spans="1:5" ht="21" x14ac:dyDescent="0.4">
      <c r="A1" s="1" t="s">
        <v>17</v>
      </c>
    </row>
    <row r="2" spans="1:5" ht="18" x14ac:dyDescent="0.35">
      <c r="A2" s="2" t="s">
        <v>0</v>
      </c>
      <c r="E2" s="3" t="s">
        <v>14</v>
      </c>
    </row>
    <row r="5" spans="1:5" x14ac:dyDescent="0.3">
      <c r="A5" s="3" t="s">
        <v>1</v>
      </c>
    </row>
    <row r="6" spans="1:5" x14ac:dyDescent="0.3">
      <c r="A6" s="3" t="s">
        <v>15</v>
      </c>
      <c r="B6" t="s">
        <v>2</v>
      </c>
      <c r="C6" s="9">
        <v>192.1</v>
      </c>
      <c r="E6" t="s">
        <v>25</v>
      </c>
    </row>
    <row r="7" spans="1:5" x14ac:dyDescent="0.3">
      <c r="B7" t="s">
        <v>3</v>
      </c>
      <c r="C7">
        <f>PRODUCT(C6,1/100000)</f>
        <v>1.9210000000000002E-3</v>
      </c>
    </row>
    <row r="9" spans="1:5" x14ac:dyDescent="0.3">
      <c r="A9" s="3" t="s">
        <v>4</v>
      </c>
      <c r="B9" t="s">
        <v>5</v>
      </c>
      <c r="C9" s="6">
        <v>3500</v>
      </c>
    </row>
    <row r="11" spans="1:5" x14ac:dyDescent="0.3">
      <c r="A11" s="3" t="s">
        <v>6</v>
      </c>
    </row>
    <row r="12" spans="1:5" x14ac:dyDescent="0.3">
      <c r="A12" s="3" t="s">
        <v>7</v>
      </c>
      <c r="B12" t="s">
        <v>8</v>
      </c>
      <c r="C12">
        <f>PRODUCT(C9,C7,60)</f>
        <v>403.41</v>
      </c>
    </row>
    <row r="14" spans="1:5" x14ac:dyDescent="0.3">
      <c r="A14" s="3" t="s">
        <v>9</v>
      </c>
      <c r="C14">
        <v>1.6519999999999999</v>
      </c>
    </row>
    <row r="15" spans="1:5" x14ac:dyDescent="0.3">
      <c r="A15" s="11" t="s">
        <v>16</v>
      </c>
      <c r="C15" s="12">
        <f>PRODUCT(C12,1/C14)</f>
        <v>244.19491525423729</v>
      </c>
    </row>
    <row r="16" spans="1:5" x14ac:dyDescent="0.3">
      <c r="A16" s="3" t="s">
        <v>20</v>
      </c>
      <c r="C16" s="11">
        <v>0.96399999999999997</v>
      </c>
      <c r="E16" s="10" t="s">
        <v>19</v>
      </c>
    </row>
    <row r="17" spans="1:5" x14ac:dyDescent="0.3">
      <c r="A17" s="11" t="s">
        <v>21</v>
      </c>
      <c r="C17" s="12">
        <f>PRODUCT(C15,1/C16)</f>
        <v>253.31422744215487</v>
      </c>
      <c r="E17" s="10"/>
    </row>
    <row r="18" spans="1:5" x14ac:dyDescent="0.3">
      <c r="A18" s="3" t="s">
        <v>10</v>
      </c>
      <c r="B18" s="4"/>
      <c r="C18" s="5">
        <f>PRODUCT(C20,1/C19)</f>
        <v>2.2222222222222223</v>
      </c>
      <c r="E18" s="8"/>
    </row>
    <row r="19" spans="1:5" x14ac:dyDescent="0.3">
      <c r="A19" s="3" t="s">
        <v>11</v>
      </c>
      <c r="C19">
        <v>18</v>
      </c>
      <c r="E19" t="s">
        <v>26</v>
      </c>
    </row>
    <row r="20" spans="1:5" x14ac:dyDescent="0.3">
      <c r="A20" s="3" t="s">
        <v>12</v>
      </c>
      <c r="C20" s="6">
        <v>40</v>
      </c>
      <c r="E20" t="s">
        <v>22</v>
      </c>
    </row>
    <row r="22" spans="1:5" x14ac:dyDescent="0.3">
      <c r="A22" s="3" t="s">
        <v>23</v>
      </c>
      <c r="C22" s="3">
        <f>PRODUCT(1/C14,1/C16,1/C18)</f>
        <v>0.28256960003215015</v>
      </c>
    </row>
    <row r="23" spans="1:5" ht="18" x14ac:dyDescent="0.35">
      <c r="A23" s="2" t="s">
        <v>18</v>
      </c>
      <c r="B23" s="7" t="s">
        <v>13</v>
      </c>
      <c r="C23" s="13">
        <f>PRODUCT(C17,1/C18)</f>
        <v>113.99140234896969</v>
      </c>
    </row>
    <row r="25" spans="1:5" x14ac:dyDescent="0.3">
      <c r="A25" s="3" t="s">
        <v>24</v>
      </c>
      <c r="C25" s="14">
        <f>PRODUCT(C12,C22)</f>
        <v>113.9914023489697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BMWR100RS</dc:creator>
  <cp:lastModifiedBy>BMWR100RS</cp:lastModifiedBy>
  <dcterms:created xsi:type="dcterms:W3CDTF">2015-10-14T18:53:46Z</dcterms:created>
  <dcterms:modified xsi:type="dcterms:W3CDTF">2019-02-11T12:31:01Z</dcterms:modified>
</cp:coreProperties>
</file>